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laumaņa19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<sst xmlns="http://schemas.openxmlformats.org/spreadsheetml/2006/main" count="65" uniqueCount="50">
  <si>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Pielikums Nr.1</t>
  </si>
  <si>
    <t>gab.</t>
  </si>
  <si>
    <t>Kopā</t>
  </si>
  <si>
    <t>PVN 21%</t>
  </si>
  <si>
    <t xml:space="preserve">Summa kopā ar PVN </t>
  </si>
  <si>
    <t>Nosaukums</t>
  </si>
  <si>
    <t>Jumta paneļu gruntēšana ar bituma grunti Praimer</t>
  </si>
  <si>
    <t>Summa bez PVN EUR</t>
  </si>
  <si>
    <t>Darbu uzsākšanai nepieciešams avansa maksājums 50% apmērā no tāmes vērtības</t>
  </si>
  <si>
    <t>Jumta hidroizolācijas ieklāšana, remonts mājas galā uz kultūras nama pusi</t>
  </si>
  <si>
    <t>Transporta, pacēlājmehānismu izdevumi</t>
  </si>
  <si>
    <t>Pasūtītājs: Balvu PA ''SAN-TEX''</t>
  </si>
  <si>
    <t>Ventilācijas izvadu apmešana ar apmetuma javu</t>
  </si>
  <si>
    <t>tek.m</t>
  </si>
  <si>
    <t>Kāpņutelpu ieeju jumtiņu attīrīšana no sūnām, apakšējās daļas remonts- notīrīšana, apstrāde ar pretrūsas līdzekli, gruntēšana, špaktelēšana, krāsošana</t>
  </si>
  <si>
    <t>Darbu izpildes termiņš- 30 beznokrišņu dienas</t>
  </si>
  <si>
    <t>Jumta hidroizolācijas virsklāja BIPOL XL ieklāšana Ventilācijas izvadu jumtiņiem</t>
  </si>
  <si>
    <t>Jumta hidroizolācijas virsklāja BIPOL XL  ieklāšana</t>
  </si>
  <si>
    <t>Hidroizolācijas BIPOL XL pieslēguma jumtam ar uzkausējumu uz augšu apmēram 30cm augstumā izveide ventilācijas izvadiem</t>
  </si>
  <si>
    <t>Hidroizolācijas BIPOL XL ieklāšana pa mājas perimetru vertikāli 15-20cm uz leju ar pieslēgumu jumta horizontālai hidroizolācijai</t>
  </si>
  <si>
    <t xml:space="preserve">Skaidrojošs apraksts </t>
  </si>
  <si>
    <t xml:space="preserve">Objekta adrese: </t>
  </si>
  <si>
    <t>Ezera iela 24, Balvi, Balvu novads, LV-4501</t>
  </si>
  <si>
    <t>·</t>
  </si>
  <si>
    <t xml:space="preserve">Piezīmes: </t>
  </si>
  <si>
    <t xml:space="preserve">Pirms rakšanas darbu uzsākšanas pārbaudīt esošo inženierkomunikāciju tīklu esamību dabā, pieaicinot attiecīgo uzņēmumu pārstāvjus, pazemes komunikāciju (vadu, kabeļu u.c.) atrašanās vietu noteikšanai. Objekta apsekošana obligāta. </t>
  </si>
  <si>
    <t xml:space="preserve">Papildus prasības: </t>
  </si>
  <si>
    <t>Garantija 3 gadi (36 mēneši)</t>
  </si>
  <si>
    <t>Materiālu pozīcijas cenā iekļaut arī propāna gāzes izmaksas</t>
  </si>
  <si>
    <t xml:space="preserve">Sastādīšanas datums: </t>
  </si>
  <si>
    <t>Izpildītāja nosaukums:</t>
  </si>
  <si>
    <t xml:space="preserve"> Juridiskā adrese : </t>
  </si>
  <si>
    <t xml:space="preserve">Reģistrācijas Nr. </t>
  </si>
  <si>
    <t>2019.gada ____. ___________________</t>
  </si>
  <si>
    <t>Līgumam Nr. ______________________</t>
  </si>
  <si>
    <t>Soc.nodoklis 24,09%</t>
  </si>
  <si>
    <t>Sastādīja:                                                                   Amats:</t>
  </si>
  <si>
    <t>TĀME Nr.___</t>
  </si>
  <si>
    <t>Nr.</t>
  </si>
  <si>
    <r>
      <t>m</t>
    </r>
    <r>
      <rPr>
        <i/>
        <vertAlign val="superscript"/>
        <sz val="10"/>
        <rFont val="Calibri"/>
        <family val="2"/>
      </rPr>
      <t>2</t>
    </r>
  </si>
  <si>
    <t>Vienības izmaksa EUR</t>
  </si>
  <si>
    <t>Kopējas izmaksas EUR</t>
  </si>
  <si>
    <t>Mērv.</t>
  </si>
  <si>
    <t>Daudz.</t>
  </si>
  <si>
    <t>Mater.</t>
  </si>
  <si>
    <t>Meh.</t>
  </si>
  <si>
    <t>Darbs</t>
  </si>
  <si>
    <t>Apstiprinu: _______________________________________</t>
  </si>
  <si>
    <r>
      <t>(Vārds, Uzvārds, personiskais</t>
    </r>
    <r>
      <rPr>
        <vertAlign val="superscript"/>
        <sz val="10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paraksts)</t>
    </r>
  </si>
  <si>
    <r>
      <t xml:space="preserve">Objekts: </t>
    </r>
    <r>
      <rPr>
        <b/>
        <sz val="10"/>
        <rFont val="Calibri"/>
        <family val="2"/>
      </rPr>
      <t xml:space="preserve"> Jumta seguma atjaunošana daudzdzīvokļu mājai Ezera ielā 16, Balvos.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</si>
</sst>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11"/>
      <color indexed="8"/>
      <name val="Times New Roman"/>
      <family val="1"/>
    </font>
    <font>
      <b/>
      <sz val="16"/>
      <name val="Arial"/>
      <family val="2"/>
    </font>
    <font>
      <i/>
      <vertAlign val="superscript"/>
      <sz val="10"/>
      <name val="Calibri"/>
      <family val="2"/>
    </font>
    <font>
      <b/>
      <sz val="10"/>
      <name val="Calibri"/>
      <family val="2"/>
    </font>
    <font>
      <vertAlign val="superscript"/>
      <sz val="11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Symbol"/>
      <family val="1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Symbol"/>
      <family val="1"/>
    </font>
    <font>
      <sz val="10"/>
      <color theme="1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9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2" fontId="0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2" fontId="31" fillId="0" borderId="10" xfId="35" applyNumberFormat="1" applyFont="1" applyBorder="1" applyAlignment="1">
      <alignment vertical="center" wrapText="1"/>
    </xf>
    <xf numFmtId="2" fontId="31" fillId="0" borderId="10" xfId="35" applyNumberFormat="1" applyFont="1" applyBorder="1" applyAlignment="1">
      <alignment wrapText="1"/>
    </xf>
    <xf numFmtId="2" fontId="30" fillId="0" borderId="1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31" fillId="33" borderId="11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31" fillId="0" borderId="13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31" fillId="33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5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2" xfId="0" applyFont="1" applyFill="1" applyBorder="1" applyAlignment="1">
      <alignment/>
    </xf>
    <xf numFmtId="0" fontId="31" fillId="34" borderId="14" xfId="0" applyFont="1" applyFill="1" applyBorder="1" applyAlignment="1">
      <alignment/>
    </xf>
    <xf numFmtId="0" fontId="31" fillId="34" borderId="13" xfId="0" applyFont="1" applyFill="1" applyBorder="1" applyAlignment="1">
      <alignment/>
    </xf>
    <xf numFmtId="0" fontId="31" fillId="34" borderId="15" xfId="0" applyFont="1" applyFill="1" applyBorder="1" applyAlignment="1">
      <alignment/>
    </xf>
    <xf numFmtId="0" fontId="31" fillId="34" borderId="16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10" xfId="0" applyFont="1" applyFill="1" applyBorder="1" applyAlignment="1">
      <alignment horizontal="center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2" xfId="0" applyFont="1" applyBorder="1" applyAlignment="1">
      <alignment/>
    </xf>
    <xf numFmtId="2" fontId="31" fillId="0" borderId="17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3" fillId="0" borderId="0" xfId="0" applyFont="1" applyAlignment="1">
      <alignment horizontal="right"/>
    </xf>
    <xf numFmtId="2" fontId="31" fillId="0" borderId="14" xfId="0" applyNumberFormat="1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1" xfId="0" applyFont="1" applyBorder="1" applyAlignment="1">
      <alignment/>
    </xf>
    <xf numFmtId="2" fontId="31" fillId="0" borderId="20" xfId="0" applyNumberFormat="1" applyFont="1" applyBorder="1" applyAlignment="1">
      <alignment horizontal="right"/>
    </xf>
    <xf numFmtId="0" fontId="31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0" zoomScaleNormal="130" zoomScalePageLayoutView="0" workbookViewId="0" topLeftCell="A10">
      <selection activeCell="G6" sqref="G6:M6"/>
    </sheetView>
  </sheetViews>
  <sheetFormatPr defaultColWidth="9.140625" defaultRowHeight="15"/>
  <cols>
    <col min="1" max="1" width="3.140625" style="0" customWidth="1"/>
    <col min="2" max="2" width="49.28125" style="0" customWidth="1"/>
    <col min="3" max="3" width="4.57421875" style="0" customWidth="1"/>
    <col min="4" max="4" width="7.8515625" style="0" customWidth="1"/>
    <col min="5" max="5" width="7.140625" style="0" customWidth="1"/>
    <col min="6" max="6" width="7.28125" style="0" customWidth="1"/>
    <col min="7" max="7" width="6.8515625" style="0" customWidth="1"/>
    <col min="8" max="8" width="8.7109375" style="0" customWidth="1"/>
    <col min="9" max="9" width="7.7109375" style="0" customWidth="1"/>
    <col min="10" max="10" width="8.28125" style="0" customWidth="1"/>
    <col min="11" max="11" width="8.421875" style="0" customWidth="1"/>
    <col min="14" max="14" width="14.28125" style="0" bestFit="1" customWidth="1"/>
  </cols>
  <sheetData>
    <row r="1" spans="2:13" s="1" customFormat="1" ht="15">
      <c r="B1" s="10"/>
      <c r="C1" s="10"/>
      <c r="D1" s="10"/>
      <c r="E1" s="10"/>
      <c r="F1" s="10"/>
      <c r="G1" s="10"/>
      <c r="H1" s="10"/>
      <c r="I1" s="57" t="s">
        <v>0</v>
      </c>
      <c r="J1" s="57"/>
      <c r="K1" s="57"/>
      <c r="L1" s="57"/>
      <c r="M1" s="78"/>
    </row>
    <row r="2" spans="2:13" s="1" customFormat="1" ht="15">
      <c r="B2" s="10"/>
      <c r="C2" s="10"/>
      <c r="D2" s="10"/>
      <c r="E2" s="10"/>
      <c r="F2" s="10"/>
      <c r="G2" s="10"/>
      <c r="H2" s="10"/>
      <c r="I2" s="80" t="s">
        <v>33</v>
      </c>
      <c r="J2" s="80"/>
      <c r="K2" s="80"/>
      <c r="L2" s="80"/>
      <c r="M2" s="79"/>
    </row>
    <row r="3" spans="2:13" s="1" customFormat="1" ht="15">
      <c r="B3" s="10"/>
      <c r="C3" s="10"/>
      <c r="D3" s="10"/>
      <c r="E3" s="10"/>
      <c r="F3" s="10"/>
      <c r="G3" s="10"/>
      <c r="H3" s="10"/>
      <c r="I3" s="80" t="s">
        <v>34</v>
      </c>
      <c r="J3" s="80"/>
      <c r="K3" s="80"/>
      <c r="L3" s="80"/>
      <c r="M3" s="79"/>
    </row>
    <row r="4" spans="1:13" ht="20.25">
      <c r="A4" s="69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"/>
      <c r="B5" s="53" t="s">
        <v>11</v>
      </c>
      <c r="C5" s="30"/>
      <c r="D5" s="30"/>
      <c r="E5" s="30"/>
      <c r="F5" s="30"/>
      <c r="G5" s="30" t="s">
        <v>30</v>
      </c>
      <c r="H5" s="31"/>
      <c r="I5" s="31"/>
      <c r="J5" s="32"/>
      <c r="K5" s="33"/>
      <c r="L5" s="33"/>
      <c r="M5" s="30"/>
    </row>
    <row r="6" spans="1:13" ht="15">
      <c r="A6" s="7"/>
      <c r="B6" s="29" t="s">
        <v>49</v>
      </c>
      <c r="C6" s="30"/>
      <c r="D6" s="30"/>
      <c r="E6" s="30"/>
      <c r="F6" s="30"/>
      <c r="G6" s="66" t="s">
        <v>31</v>
      </c>
      <c r="H6" s="66"/>
      <c r="I6" s="66"/>
      <c r="J6" s="66"/>
      <c r="K6" s="66"/>
      <c r="L6" s="66"/>
      <c r="M6" s="66"/>
    </row>
    <row r="7" spans="1:14" ht="15">
      <c r="A7" s="7"/>
      <c r="B7" s="29"/>
      <c r="C7" s="67"/>
      <c r="D7" s="67"/>
      <c r="E7" s="67"/>
      <c r="F7" s="67"/>
      <c r="G7" s="49" t="s">
        <v>32</v>
      </c>
      <c r="H7" s="30"/>
      <c r="I7" s="32"/>
      <c r="J7" s="32"/>
      <c r="K7" s="32"/>
      <c r="L7" s="32"/>
      <c r="M7" s="30"/>
      <c r="N7" s="1"/>
    </row>
    <row r="8" spans="1:16" ht="15">
      <c r="A8" s="7"/>
      <c r="B8" s="53" t="s">
        <v>29</v>
      </c>
      <c r="C8" s="30"/>
      <c r="D8" s="30"/>
      <c r="E8" s="30"/>
      <c r="F8" s="30"/>
      <c r="G8" s="30"/>
      <c r="H8" s="30"/>
      <c r="I8" s="30"/>
      <c r="J8" s="30"/>
      <c r="K8" s="30"/>
      <c r="L8" s="34"/>
      <c r="M8" s="30"/>
      <c r="P8" s="1"/>
    </row>
    <row r="9" spans="1:13" ht="15">
      <c r="A9" s="35"/>
      <c r="B9" s="29"/>
      <c r="C9" s="30"/>
      <c r="D9" s="30"/>
      <c r="E9" s="30"/>
      <c r="F9" s="36"/>
      <c r="G9" s="30"/>
      <c r="H9" s="30"/>
      <c r="I9" s="30"/>
      <c r="J9" s="34" t="s">
        <v>7</v>
      </c>
      <c r="K9" s="34"/>
      <c r="L9" s="37"/>
      <c r="M9" s="30"/>
    </row>
    <row r="10" spans="1:14" ht="15">
      <c r="A10" s="38"/>
      <c r="B10" s="39"/>
      <c r="C10" s="40"/>
      <c r="D10" s="40"/>
      <c r="E10" s="40"/>
      <c r="F10" s="41" t="s">
        <v>40</v>
      </c>
      <c r="G10" s="41"/>
      <c r="H10" s="42"/>
      <c r="I10" s="40"/>
      <c r="J10" s="41" t="s">
        <v>41</v>
      </c>
      <c r="K10" s="43"/>
      <c r="L10" s="42"/>
      <c r="M10" s="30"/>
      <c r="N10" s="1"/>
    </row>
    <row r="11" spans="1:14" ht="15">
      <c r="A11" s="39" t="s">
        <v>38</v>
      </c>
      <c r="B11" s="39" t="s">
        <v>5</v>
      </c>
      <c r="C11" s="39" t="s">
        <v>42</v>
      </c>
      <c r="D11" s="44" t="s">
        <v>43</v>
      </c>
      <c r="E11" s="45" t="s">
        <v>44</v>
      </c>
      <c r="F11" s="44" t="s">
        <v>45</v>
      </c>
      <c r="G11" s="44" t="s">
        <v>46</v>
      </c>
      <c r="H11" s="46" t="s">
        <v>2</v>
      </c>
      <c r="I11" s="45" t="s">
        <v>44</v>
      </c>
      <c r="J11" s="44" t="s">
        <v>45</v>
      </c>
      <c r="K11" s="46" t="s">
        <v>46</v>
      </c>
      <c r="L11" s="46" t="s">
        <v>2</v>
      </c>
      <c r="M11" s="30"/>
      <c r="N11" s="4"/>
    </row>
    <row r="12" spans="1:15" ht="15.75">
      <c r="A12" s="12">
        <v>1</v>
      </c>
      <c r="B12" s="13" t="s">
        <v>6</v>
      </c>
      <c r="C12" s="14" t="s">
        <v>39</v>
      </c>
      <c r="D12" s="15">
        <v>449</v>
      </c>
      <c r="E12" s="21"/>
      <c r="F12" s="21"/>
      <c r="G12" s="21"/>
      <c r="H12" s="16"/>
      <c r="I12" s="21"/>
      <c r="J12" s="21"/>
      <c r="K12" s="21"/>
      <c r="L12" s="21"/>
      <c r="M12" s="30"/>
      <c r="N12" s="3"/>
      <c r="O12" s="1"/>
    </row>
    <row r="13" spans="1:14" ht="15.75">
      <c r="A13" s="12">
        <v>2</v>
      </c>
      <c r="B13" s="13" t="s">
        <v>17</v>
      </c>
      <c r="C13" s="14" t="s">
        <v>39</v>
      </c>
      <c r="D13" s="15">
        <f>D12</f>
        <v>449</v>
      </c>
      <c r="E13" s="21"/>
      <c r="F13" s="21"/>
      <c r="G13" s="21"/>
      <c r="H13" s="16"/>
      <c r="I13" s="21"/>
      <c r="J13" s="21"/>
      <c r="K13" s="21"/>
      <c r="L13" s="21"/>
      <c r="M13" s="30"/>
      <c r="N13" s="2"/>
    </row>
    <row r="14" spans="1:14" s="1" customFormat="1" ht="26.25">
      <c r="A14" s="12">
        <v>3</v>
      </c>
      <c r="B14" s="13" t="s">
        <v>9</v>
      </c>
      <c r="C14" s="14" t="s">
        <v>39</v>
      </c>
      <c r="D14" s="15">
        <v>10</v>
      </c>
      <c r="E14" s="21"/>
      <c r="F14" s="21"/>
      <c r="G14" s="21"/>
      <c r="H14" s="16"/>
      <c r="I14" s="21"/>
      <c r="J14" s="21"/>
      <c r="K14" s="21"/>
      <c r="L14" s="21"/>
      <c r="M14" s="30"/>
      <c r="N14" s="3"/>
    </row>
    <row r="15" spans="1:13" s="1" customFormat="1" ht="26.25">
      <c r="A15" s="12">
        <v>4</v>
      </c>
      <c r="B15" s="13" t="s">
        <v>16</v>
      </c>
      <c r="C15" s="14" t="s">
        <v>39</v>
      </c>
      <c r="D15" s="15">
        <f>11*1.25+11*2.9</f>
        <v>45.65</v>
      </c>
      <c r="E15" s="21"/>
      <c r="F15" s="21"/>
      <c r="G15" s="21"/>
      <c r="H15" s="17"/>
      <c r="I15" s="21"/>
      <c r="J15" s="21"/>
      <c r="K15" s="21"/>
      <c r="L15" s="21"/>
      <c r="M15" s="30"/>
    </row>
    <row r="16" spans="1:13" s="1" customFormat="1" ht="15.75">
      <c r="A16" s="12">
        <v>5</v>
      </c>
      <c r="B16" s="13" t="s">
        <v>12</v>
      </c>
      <c r="C16" s="14" t="s">
        <v>39</v>
      </c>
      <c r="D16" s="15">
        <v>98.35</v>
      </c>
      <c r="E16" s="21"/>
      <c r="F16" s="21"/>
      <c r="G16" s="21"/>
      <c r="H16" s="17"/>
      <c r="I16" s="21"/>
      <c r="J16" s="21"/>
      <c r="K16" s="21"/>
      <c r="L16" s="21"/>
      <c r="M16" s="30"/>
    </row>
    <row r="17" spans="1:13" s="1" customFormat="1" ht="39">
      <c r="A17" s="12">
        <v>6</v>
      </c>
      <c r="B17" s="13" t="s">
        <v>18</v>
      </c>
      <c r="C17" s="13" t="s">
        <v>13</v>
      </c>
      <c r="D17" s="15">
        <v>100.25</v>
      </c>
      <c r="E17" s="21"/>
      <c r="F17" s="21"/>
      <c r="G17" s="21"/>
      <c r="H17" s="17"/>
      <c r="I17" s="21"/>
      <c r="J17" s="21"/>
      <c r="K17" s="21"/>
      <c r="L17" s="21"/>
      <c r="M17" s="30"/>
    </row>
    <row r="18" spans="1:13" s="1" customFormat="1" ht="39">
      <c r="A18" s="12">
        <v>7</v>
      </c>
      <c r="B18" s="13" t="s">
        <v>14</v>
      </c>
      <c r="C18" s="14" t="s">
        <v>39</v>
      </c>
      <c r="D18" s="15">
        <f>3.6*2.6*4</f>
        <v>37.440000000000005</v>
      </c>
      <c r="E18" s="21"/>
      <c r="F18" s="21"/>
      <c r="G18" s="21"/>
      <c r="H18" s="17"/>
      <c r="I18" s="21"/>
      <c r="J18" s="21"/>
      <c r="K18" s="21"/>
      <c r="L18" s="21"/>
      <c r="M18" s="30"/>
    </row>
    <row r="19" spans="1:13" s="1" customFormat="1" ht="39">
      <c r="A19" s="12">
        <v>8</v>
      </c>
      <c r="B19" s="13" t="s">
        <v>19</v>
      </c>
      <c r="C19" s="13" t="s">
        <v>13</v>
      </c>
      <c r="D19" s="15">
        <f>75*2</f>
        <v>150</v>
      </c>
      <c r="E19" s="21"/>
      <c r="F19" s="21"/>
      <c r="G19" s="21"/>
      <c r="H19" s="17"/>
      <c r="I19" s="21"/>
      <c r="J19" s="21"/>
      <c r="K19" s="21"/>
      <c r="L19" s="21"/>
      <c r="M19" s="30"/>
    </row>
    <row r="20" spans="1:16" ht="15">
      <c r="A20" s="12">
        <v>9</v>
      </c>
      <c r="B20" s="13" t="s">
        <v>10</v>
      </c>
      <c r="C20" s="14" t="s">
        <v>1</v>
      </c>
      <c r="D20" s="18">
        <v>1</v>
      </c>
      <c r="E20" s="21"/>
      <c r="F20" s="21"/>
      <c r="G20" s="21"/>
      <c r="H20" s="17"/>
      <c r="I20" s="21"/>
      <c r="J20" s="21"/>
      <c r="K20" s="21"/>
      <c r="L20" s="21"/>
      <c r="M20" s="30"/>
      <c r="P20" s="2"/>
    </row>
    <row r="21" spans="1:14" ht="15">
      <c r="A21" s="19"/>
      <c r="B21" s="23"/>
      <c r="C21" s="23"/>
      <c r="D21" s="20"/>
      <c r="E21" s="47"/>
      <c r="F21" s="47"/>
      <c r="G21" s="21" t="s">
        <v>2</v>
      </c>
      <c r="H21" s="22">
        <f>SUM(H12:H20)</f>
        <v>0</v>
      </c>
      <c r="I21" s="21">
        <f>SUM(I12:I20)</f>
        <v>0</v>
      </c>
      <c r="J21" s="21">
        <f>SUM(J12:J20)</f>
        <v>0</v>
      </c>
      <c r="K21" s="21">
        <f>SUM(K12:K20)</f>
        <v>0</v>
      </c>
      <c r="L21" s="21">
        <f>SUM(L12:L20)</f>
        <v>0</v>
      </c>
      <c r="M21" s="30"/>
      <c r="N21" s="2"/>
    </row>
    <row r="22" spans="1:14" ht="15">
      <c r="A22" s="19"/>
      <c r="B22" s="23"/>
      <c r="C22" s="23"/>
      <c r="D22" s="24"/>
      <c r="E22" s="47"/>
      <c r="F22" s="47"/>
      <c r="G22" s="25"/>
      <c r="H22" s="25"/>
      <c r="I22" s="63" t="s">
        <v>35</v>
      </c>
      <c r="J22" s="64"/>
      <c r="K22" s="65"/>
      <c r="L22" s="26">
        <f>K21*0.2409</f>
        <v>0</v>
      </c>
      <c r="M22" s="30"/>
      <c r="N22" s="2"/>
    </row>
    <row r="23" spans="1:14" ht="15">
      <c r="A23" s="54"/>
      <c r="B23" s="68" t="s">
        <v>36</v>
      </c>
      <c r="C23" s="68"/>
      <c r="D23" s="68"/>
      <c r="E23" s="68"/>
      <c r="F23" s="68"/>
      <c r="G23" s="25"/>
      <c r="H23" s="25"/>
      <c r="I23" s="27"/>
      <c r="J23" s="58" t="s">
        <v>2</v>
      </c>
      <c r="K23" s="59"/>
      <c r="L23" s="28">
        <f>L22+L21</f>
        <v>0</v>
      </c>
      <c r="M23" s="48"/>
      <c r="N23" s="1"/>
    </row>
    <row r="24" spans="1:14" ht="15">
      <c r="A24" s="35"/>
      <c r="B24" s="35"/>
      <c r="C24" s="30"/>
      <c r="D24" s="49"/>
      <c r="E24" s="49"/>
      <c r="F24" s="49"/>
      <c r="G24" s="49"/>
      <c r="H24" s="49"/>
      <c r="I24" s="50"/>
      <c r="J24" s="58" t="s">
        <v>3</v>
      </c>
      <c r="K24" s="59"/>
      <c r="L24" s="51">
        <f>L23*0.21</f>
        <v>0</v>
      </c>
      <c r="M24" s="30"/>
      <c r="N24" s="2"/>
    </row>
    <row r="25" spans="1:15" ht="15">
      <c r="A25" s="35"/>
      <c r="B25" s="55" t="s">
        <v>47</v>
      </c>
      <c r="C25" s="55"/>
      <c r="D25" s="49"/>
      <c r="E25" s="49"/>
      <c r="F25" s="49"/>
      <c r="G25" s="49"/>
      <c r="H25" s="49"/>
      <c r="I25" s="60" t="s">
        <v>4</v>
      </c>
      <c r="J25" s="61"/>
      <c r="K25" s="62"/>
      <c r="L25" s="52">
        <f>SUM(L22:L24)</f>
        <v>0</v>
      </c>
      <c r="M25" s="30"/>
      <c r="O25" s="2"/>
    </row>
    <row r="26" spans="1:13" ht="17.25">
      <c r="A26" s="7"/>
      <c r="B26" s="56" t="s">
        <v>48</v>
      </c>
      <c r="C26" s="7"/>
      <c r="D26" s="7"/>
      <c r="E26" s="7"/>
      <c r="F26" s="7"/>
      <c r="G26" s="7"/>
      <c r="H26" s="7"/>
      <c r="I26" s="7"/>
      <c r="J26" s="11"/>
      <c r="K26" s="11"/>
      <c r="L26" s="11"/>
      <c r="M26" s="7"/>
    </row>
    <row r="27" spans="1:13" ht="15">
      <c r="A27" s="1"/>
      <c r="C27" s="1"/>
      <c r="D27" s="1"/>
      <c r="E27" s="1"/>
      <c r="F27" s="1"/>
      <c r="G27" s="1"/>
      <c r="H27" s="1"/>
      <c r="I27" s="2"/>
      <c r="J27" s="2"/>
      <c r="K27" s="2"/>
      <c r="L27" s="1"/>
      <c r="M27" s="1"/>
    </row>
    <row r="28" ht="15">
      <c r="E28" s="1"/>
    </row>
    <row r="29" ht="15">
      <c r="E29" s="1"/>
    </row>
    <row r="30" ht="15">
      <c r="E30" s="1"/>
    </row>
  </sheetData>
  <sheetProtection/>
  <mergeCells count="11">
    <mergeCell ref="C7:F7"/>
    <mergeCell ref="B23:F23"/>
    <mergeCell ref="A4:M4"/>
    <mergeCell ref="I1:L1"/>
    <mergeCell ref="I2:L2"/>
    <mergeCell ref="I3:L3"/>
    <mergeCell ref="J24:K24"/>
    <mergeCell ref="J23:K23"/>
    <mergeCell ref="I25:K25"/>
    <mergeCell ref="I22:K22"/>
    <mergeCell ref="G6:M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34.7109375" style="0" customWidth="1"/>
    <col min="4" max="4" width="17.57421875" style="0" customWidth="1"/>
  </cols>
  <sheetData>
    <row r="3" spans="1:9" ht="18.75">
      <c r="A3" s="72" t="s">
        <v>20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73" t="s">
        <v>21</v>
      </c>
      <c r="B5" s="73"/>
      <c r="C5" s="71" t="s">
        <v>22</v>
      </c>
      <c r="D5" s="71"/>
      <c r="E5" s="71"/>
      <c r="F5" s="71"/>
      <c r="G5" s="71"/>
      <c r="H5" s="71"/>
      <c r="I5" s="71"/>
    </row>
    <row r="6" spans="1:9" ht="15">
      <c r="A6" s="74" t="s">
        <v>26</v>
      </c>
      <c r="B6" s="74"/>
      <c r="C6" s="74"/>
      <c r="D6" s="74"/>
      <c r="E6" s="74"/>
      <c r="F6" s="74"/>
      <c r="G6" s="74"/>
      <c r="H6" s="74"/>
      <c r="I6" s="74"/>
    </row>
    <row r="7" spans="1:9" ht="15">
      <c r="A7" s="6"/>
      <c r="B7" s="7"/>
      <c r="C7" s="8" t="s">
        <v>23</v>
      </c>
      <c r="D7" s="75" t="s">
        <v>27</v>
      </c>
      <c r="E7" s="75"/>
      <c r="F7" s="75"/>
      <c r="G7" s="75"/>
      <c r="H7" s="75"/>
      <c r="I7" s="75"/>
    </row>
    <row r="8" spans="1:9" ht="15">
      <c r="A8" s="6"/>
      <c r="B8" s="7"/>
      <c r="C8" s="8" t="s">
        <v>23</v>
      </c>
      <c r="D8" s="71" t="s">
        <v>15</v>
      </c>
      <c r="E8" s="71"/>
      <c r="F8" s="71"/>
      <c r="G8" s="71"/>
      <c r="H8" s="71"/>
      <c r="I8" s="71"/>
    </row>
    <row r="9" spans="1:9" ht="15">
      <c r="A9" s="6"/>
      <c r="B9" s="6"/>
      <c r="C9" s="8" t="s">
        <v>23</v>
      </c>
      <c r="D9" s="76" t="s">
        <v>28</v>
      </c>
      <c r="E9" s="76"/>
      <c r="F9" s="76"/>
      <c r="G9" s="76"/>
      <c r="H9" s="76"/>
      <c r="I9" s="76"/>
    </row>
    <row r="10" spans="1:9" ht="30.75" customHeight="1">
      <c r="A10" s="6"/>
      <c r="B10" s="6"/>
      <c r="C10" s="8" t="s">
        <v>23</v>
      </c>
      <c r="D10" s="77" t="s">
        <v>8</v>
      </c>
      <c r="E10" s="77"/>
      <c r="F10" s="77"/>
      <c r="G10" s="77"/>
      <c r="H10" s="77"/>
      <c r="I10" s="77"/>
    </row>
    <row r="11" spans="1:9" ht="15">
      <c r="A11" s="6"/>
      <c r="B11" s="6"/>
      <c r="C11" s="6"/>
      <c r="D11" s="8"/>
      <c r="E11" s="71"/>
      <c r="F11" s="71"/>
      <c r="G11" s="71"/>
      <c r="H11" s="71"/>
      <c r="I11" s="71"/>
    </row>
    <row r="12" spans="1:9" ht="15">
      <c r="A12" s="6"/>
      <c r="B12" s="6"/>
      <c r="C12" s="6"/>
      <c r="D12" s="8"/>
      <c r="E12" s="71"/>
      <c r="F12" s="71"/>
      <c r="G12" s="71"/>
      <c r="H12" s="71"/>
      <c r="I12" s="71"/>
    </row>
    <row r="13" spans="1:9" ht="15">
      <c r="A13" s="6"/>
      <c r="B13" s="6"/>
      <c r="C13" s="6"/>
      <c r="D13" s="8"/>
      <c r="E13" s="71"/>
      <c r="F13" s="71"/>
      <c r="G13" s="71"/>
      <c r="H13" s="71"/>
      <c r="I13" s="71"/>
    </row>
    <row r="14" spans="1:9" ht="15">
      <c r="A14" s="6"/>
      <c r="B14" s="6"/>
      <c r="C14" s="8"/>
      <c r="D14" s="71"/>
      <c r="E14" s="71"/>
      <c r="F14" s="71"/>
      <c r="G14" s="71"/>
      <c r="H14" s="71"/>
      <c r="I14" s="71"/>
    </row>
    <row r="15" spans="1:9" ht="15">
      <c r="A15" s="6"/>
      <c r="B15" s="6"/>
      <c r="C15" s="8"/>
      <c r="D15" s="8"/>
      <c r="E15" s="71"/>
      <c r="F15" s="71"/>
      <c r="G15" s="71"/>
      <c r="H15" s="71"/>
      <c r="I15" s="71"/>
    </row>
    <row r="16" spans="1:9" ht="15">
      <c r="A16" s="6"/>
      <c r="B16" s="6"/>
      <c r="C16" s="8"/>
      <c r="D16" s="8"/>
      <c r="E16" s="71"/>
      <c r="F16" s="71"/>
      <c r="G16" s="71"/>
      <c r="H16" s="71"/>
      <c r="I16" s="71"/>
    </row>
    <row r="17" spans="1:9" ht="15">
      <c r="A17" s="6"/>
      <c r="B17" s="6"/>
      <c r="C17" s="8"/>
      <c r="D17" s="8"/>
      <c r="E17" s="71"/>
      <c r="F17" s="71"/>
      <c r="G17" s="71"/>
      <c r="H17" s="71"/>
      <c r="I17" s="71"/>
    </row>
    <row r="18" spans="1:9" ht="15">
      <c r="A18" s="6"/>
      <c r="B18" s="6"/>
      <c r="C18" s="8"/>
      <c r="D18" s="8"/>
      <c r="E18" s="71"/>
      <c r="F18" s="71"/>
      <c r="G18" s="71"/>
      <c r="H18" s="71"/>
      <c r="I18" s="71"/>
    </row>
    <row r="19" spans="1:9" ht="15">
      <c r="A19" s="6"/>
      <c r="B19" s="6"/>
      <c r="C19" s="8"/>
      <c r="D19" s="71"/>
      <c r="E19" s="71"/>
      <c r="F19" s="71"/>
      <c r="G19" s="71"/>
      <c r="H19" s="71"/>
      <c r="I19" s="71"/>
    </row>
    <row r="20" spans="1:9" ht="15">
      <c r="A20" s="6"/>
      <c r="B20" s="6"/>
      <c r="C20" s="8"/>
      <c r="D20" s="71"/>
      <c r="E20" s="71"/>
      <c r="F20" s="71"/>
      <c r="G20" s="71"/>
      <c r="H20" s="71"/>
      <c r="I20" s="71"/>
    </row>
    <row r="21" spans="1:9" ht="15">
      <c r="A21" s="6"/>
      <c r="B21" s="6"/>
      <c r="C21" s="8"/>
      <c r="D21" s="8"/>
      <c r="E21" s="9"/>
      <c r="F21" s="9"/>
      <c r="G21" s="9"/>
      <c r="H21" s="9"/>
      <c r="I21" s="9"/>
    </row>
    <row r="22" spans="1:9" ht="15">
      <c r="A22" s="6"/>
      <c r="B22" s="6"/>
      <c r="C22" s="8"/>
      <c r="D22" s="8"/>
      <c r="E22" s="9"/>
      <c r="F22" s="9"/>
      <c r="G22" s="9"/>
      <c r="H22" s="9"/>
      <c r="I22" s="9"/>
    </row>
    <row r="23" spans="1:9" ht="15">
      <c r="A23" s="73" t="s">
        <v>24</v>
      </c>
      <c r="B23" s="73"/>
      <c r="C23" s="75" t="s">
        <v>25</v>
      </c>
      <c r="D23" s="75"/>
      <c r="E23" s="75"/>
      <c r="F23" s="75"/>
      <c r="G23" s="75"/>
      <c r="H23" s="75"/>
      <c r="I23" s="75"/>
    </row>
    <row r="24" spans="1:9" ht="15">
      <c r="A24" s="6"/>
      <c r="B24" s="6"/>
      <c r="C24" s="75"/>
      <c r="D24" s="75"/>
      <c r="E24" s="75"/>
      <c r="F24" s="75"/>
      <c r="G24" s="75"/>
      <c r="H24" s="75"/>
      <c r="I24" s="75"/>
    </row>
  </sheetData>
  <sheetProtection/>
  <mergeCells count="20">
    <mergeCell ref="A23:B23"/>
    <mergeCell ref="C23:I24"/>
    <mergeCell ref="D9:I9"/>
    <mergeCell ref="D10:I10"/>
    <mergeCell ref="E15:I15"/>
    <mergeCell ref="E16:I16"/>
    <mergeCell ref="E17:I17"/>
    <mergeCell ref="E18:I18"/>
    <mergeCell ref="D19:I19"/>
    <mergeCell ref="D20:I20"/>
    <mergeCell ref="E11:I11"/>
    <mergeCell ref="E12:I12"/>
    <mergeCell ref="E13:I13"/>
    <mergeCell ref="D14:I14"/>
    <mergeCell ref="A3:I3"/>
    <mergeCell ref="A5:B5"/>
    <mergeCell ref="C5:I5"/>
    <mergeCell ref="A6:I6"/>
    <mergeCell ref="D7:I7"/>
    <mergeCell ref="D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Morena</cp:lastModifiedBy>
  <cp:lastPrinted>2019-02-21T20:45:25Z</cp:lastPrinted>
  <dcterms:created xsi:type="dcterms:W3CDTF">2013-04-11T18:34:23Z</dcterms:created>
  <dcterms:modified xsi:type="dcterms:W3CDTF">2019-02-21T20:47:12Z</dcterms:modified>
  <cp:category/>
  <cp:version/>
  <cp:contentType/>
  <cp:contentStatus/>
</cp:coreProperties>
</file>